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総括表２０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<sst xmlns="http://schemas.openxmlformats.org/spreadsheetml/2006/main" count="55" uniqueCount="36">
  <si>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　　種　　別　　</t>
  </si>
  <si>
    <t>設置別　　</t>
  </si>
  <si>
    <t>学級数　</t>
  </si>
  <si>
    <t>　　園児・児童・生徒数</t>
  </si>
  <si>
    <t>　　　本務教員数</t>
  </si>
  <si>
    <t>本校</t>
  </si>
  <si>
    <t>分校</t>
  </si>
  <si>
    <t>計</t>
  </si>
  <si>
    <t>男</t>
  </si>
  <si>
    <t>女</t>
  </si>
  <si>
    <t>　　幼　稚　園　</t>
  </si>
  <si>
    <t>公立</t>
  </si>
  <si>
    <t>私立</t>
  </si>
  <si>
    <t>国立</t>
  </si>
  <si>
    <t>　　小　学　校　</t>
  </si>
  <si>
    <t>　　中　学　校　</t>
  </si>
  <si>
    <t>全日制</t>
  </si>
  <si>
    <t>県立</t>
  </si>
  <si>
    <t>市立</t>
  </si>
  <si>
    <t>定時制</t>
  </si>
  <si>
    <t>市町村立</t>
  </si>
  <si>
    <t>中等教育学校</t>
  </si>
  <si>
    <t>特別支援学校</t>
  </si>
  <si>
    <t>　　　　　　　　　　　　　　　</t>
  </si>
  <si>
    <t>　　　　　　　　　　　　　　　　　　　　　</t>
  </si>
  <si>
    <t>　注２　高等学校の学校数の内訳は、県立学校33校、市立学校3校、町村立学校1校、</t>
  </si>
  <si>
    <t>　　 　　私立学校17校</t>
  </si>
  <si>
    <t>計</t>
  </si>
  <si>
    <t>小計</t>
  </si>
  <si>
    <t>計</t>
  </si>
  <si>
    <t>高　等　学　校</t>
  </si>
  <si>
    <t>　注１　学校（園）数は休校を含む。</t>
  </si>
  <si>
    <t>　　　学 校 （園） 数</t>
  </si>
  <si>
    <t>（奈良県教育委員会調べ）</t>
  </si>
  <si>
    <t>国立</t>
  </si>
  <si>
    <t>　平成２０年度総括表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</si>
</sst>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19"/>
      <name val="ＭＳ Ｐゴシック"/>
      <family val="3"/>
    </font>
    <font>
      <sz val="11"/>
      <color indexed="58"/>
      <name val="ＭＳ Ｐゴシック"/>
      <family val="3"/>
    </font>
    <font>
      <sz val="13.5"/>
      <color indexed="58"/>
      <name val="ＭＳ Ｐゴシック"/>
      <family val="3"/>
    </font>
    <font>
      <sz val="7.5"/>
      <color indexed="58"/>
      <name val="ＭＳ Ｐゴシック"/>
      <family val="3"/>
    </font>
    <font>
      <sz val="10"/>
      <color indexed="5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 wrapText="1"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textRotation="255" wrapText="1"/>
    </xf>
    <xf numFmtId="0" fontId="4" fillId="33" borderId="14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50390625" style="1" customWidth="1"/>
    <col min="3" max="3" width="6.00390625" style="1" customWidth="1"/>
    <col min="4" max="4" width="5.75390625" style="1" customWidth="1"/>
    <col min="5" max="5" width="4.25390625" style="1" customWidth="1"/>
    <col min="6" max="6" width="4.50390625" style="1" customWidth="1"/>
    <col min="7" max="7" width="5.875" style="1" customWidth="1"/>
    <col min="8" max="10" width="7.875" style="1" customWidth="1"/>
    <col min="11" max="11" width="5.375" style="1" customWidth="1"/>
    <col min="12" max="12" width="6.25390625" style="1" customWidth="1"/>
    <col min="13" max="13" width="6.375" style="1" customWidth="1"/>
    <col min="14" max="16384" width="9.00390625" style="1" customWidth="1"/>
  </cols>
  <sheetData>
    <row r="1" spans="1:4" ht="16.5">
      <c r="A1" s="2" t="s">
        <v>35</v>
      </c>
      <c r="B1" s="2"/>
      <c r="C1" s="2"/>
      <c r="D1" s="2"/>
    </row>
    <row r="2" spans="1:13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3.5" customHeight="1">
      <c r="A3" s="23" t="s">
        <v>0</v>
      </c>
      <c r="B3" s="24"/>
      <c r="C3" s="27" t="s">
        <v>1</v>
      </c>
      <c r="D3" s="29" t="s">
        <v>32</v>
      </c>
      <c r="E3" s="30"/>
      <c r="F3" s="31"/>
      <c r="G3" s="32" t="s">
        <v>2</v>
      </c>
      <c r="H3" s="29" t="s">
        <v>3</v>
      </c>
      <c r="I3" s="30"/>
      <c r="J3" s="31"/>
      <c r="K3" s="29" t="s">
        <v>4</v>
      </c>
      <c r="L3" s="30"/>
      <c r="M3" s="31"/>
    </row>
    <row r="4" spans="1:13" ht="27">
      <c r="A4" s="25"/>
      <c r="B4" s="26"/>
      <c r="C4" s="28"/>
      <c r="D4" s="3" t="s">
        <v>5</v>
      </c>
      <c r="E4" s="3" t="s">
        <v>6</v>
      </c>
      <c r="F4" s="3" t="s">
        <v>7</v>
      </c>
      <c r="G4" s="33"/>
      <c r="H4" s="3" t="s">
        <v>8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7</v>
      </c>
    </row>
    <row r="5" spans="1:13" ht="13.5" customHeight="1">
      <c r="A5" s="13" t="s">
        <v>10</v>
      </c>
      <c r="B5" s="14"/>
      <c r="C5" s="3" t="s">
        <v>13</v>
      </c>
      <c r="D5" s="10">
        <v>2</v>
      </c>
      <c r="E5" s="11"/>
      <c r="F5" s="10">
        <f>SUM(D5:E5)</f>
        <v>2</v>
      </c>
      <c r="G5" s="10">
        <v>11</v>
      </c>
      <c r="H5" s="10">
        <v>149</v>
      </c>
      <c r="I5" s="10">
        <v>148</v>
      </c>
      <c r="J5" s="10">
        <f>SUM(H5:I5)</f>
        <v>297</v>
      </c>
      <c r="K5" s="10"/>
      <c r="L5" s="10">
        <v>15</v>
      </c>
      <c r="M5" s="10">
        <f>SUM(K5:L5)</f>
        <v>15</v>
      </c>
    </row>
    <row r="6" spans="1:13" ht="13.5">
      <c r="A6" s="15"/>
      <c r="B6" s="16"/>
      <c r="C6" s="3" t="s">
        <v>11</v>
      </c>
      <c r="D6" s="10">
        <v>160</v>
      </c>
      <c r="E6" s="11"/>
      <c r="F6" s="10">
        <f>SUM(D6:E6)</f>
        <v>160</v>
      </c>
      <c r="G6" s="10">
        <v>601</v>
      </c>
      <c r="H6" s="10">
        <v>6349</v>
      </c>
      <c r="I6" s="10">
        <v>5892</v>
      </c>
      <c r="J6" s="10">
        <f>SUM(H6:I6)</f>
        <v>12241</v>
      </c>
      <c r="K6" s="10">
        <v>15</v>
      </c>
      <c r="L6" s="10">
        <v>1019</v>
      </c>
      <c r="M6" s="10">
        <f>SUM(K6:L6)</f>
        <v>1034</v>
      </c>
    </row>
    <row r="7" spans="1:13" ht="13.5">
      <c r="A7" s="15"/>
      <c r="B7" s="16"/>
      <c r="C7" s="3" t="s">
        <v>12</v>
      </c>
      <c r="D7" s="10">
        <v>41</v>
      </c>
      <c r="E7" s="11"/>
      <c r="F7" s="10">
        <f>SUM(D7:E7)</f>
        <v>41</v>
      </c>
      <c r="G7" s="10">
        <v>251</v>
      </c>
      <c r="H7" s="10">
        <v>3006</v>
      </c>
      <c r="I7" s="10">
        <v>3091</v>
      </c>
      <c r="J7" s="10">
        <f>SUM(H7:I7)</f>
        <v>6097</v>
      </c>
      <c r="K7" s="10">
        <v>30</v>
      </c>
      <c r="L7" s="10">
        <v>388</v>
      </c>
      <c r="M7" s="10">
        <f>SUM(K7:L7)</f>
        <v>418</v>
      </c>
    </row>
    <row r="8" spans="1:13" ht="13.5">
      <c r="A8" s="17"/>
      <c r="B8" s="18"/>
      <c r="C8" s="3" t="s">
        <v>7</v>
      </c>
      <c r="D8" s="10">
        <f>SUM(D5:D7)</f>
        <v>203</v>
      </c>
      <c r="E8" s="10"/>
      <c r="F8" s="10">
        <f aca="true" t="shared" si="0" ref="F8:M8">SUM(F5:F7)</f>
        <v>203</v>
      </c>
      <c r="G8" s="10">
        <f t="shared" si="0"/>
        <v>863</v>
      </c>
      <c r="H8" s="10">
        <f>SUM(H5:H7)</f>
        <v>9504</v>
      </c>
      <c r="I8" s="10">
        <f>SUM(I5:I7)</f>
        <v>9131</v>
      </c>
      <c r="J8" s="10">
        <f>SUM(J5:J7)</f>
        <v>18635</v>
      </c>
      <c r="K8" s="10">
        <f t="shared" si="0"/>
        <v>45</v>
      </c>
      <c r="L8" s="10">
        <f t="shared" si="0"/>
        <v>1422</v>
      </c>
      <c r="M8" s="10">
        <f t="shared" si="0"/>
        <v>1467</v>
      </c>
    </row>
    <row r="9" spans="1:13" ht="13.5">
      <c r="A9" s="23" t="s">
        <v>14</v>
      </c>
      <c r="B9" s="24"/>
      <c r="C9" s="3" t="s">
        <v>34</v>
      </c>
      <c r="D9" s="10">
        <v>2</v>
      </c>
      <c r="E9" s="12"/>
      <c r="F9" s="10">
        <f>SUM(D9:E9)</f>
        <v>2</v>
      </c>
      <c r="G9" s="10">
        <v>33</v>
      </c>
      <c r="H9" s="10">
        <v>549</v>
      </c>
      <c r="I9" s="10">
        <v>541</v>
      </c>
      <c r="J9" s="10">
        <f>SUM(H9:I9)</f>
        <v>1090</v>
      </c>
      <c r="K9" s="10">
        <v>24</v>
      </c>
      <c r="L9" s="10">
        <v>26</v>
      </c>
      <c r="M9" s="10">
        <f>SUM(K9:L9)</f>
        <v>50</v>
      </c>
    </row>
    <row r="10" spans="1:13" ht="13.5">
      <c r="A10" s="36"/>
      <c r="B10" s="37"/>
      <c r="C10" s="3" t="s">
        <v>11</v>
      </c>
      <c r="D10" s="10">
        <v>217</v>
      </c>
      <c r="E10" s="11"/>
      <c r="F10" s="10">
        <f>SUM(D10:E10)</f>
        <v>217</v>
      </c>
      <c r="G10" s="10">
        <v>3335</v>
      </c>
      <c r="H10" s="10">
        <v>39931</v>
      </c>
      <c r="I10" s="10">
        <v>37771</v>
      </c>
      <c r="J10" s="10">
        <f>SUM(H10:I10)</f>
        <v>77702</v>
      </c>
      <c r="K10" s="10">
        <v>1757</v>
      </c>
      <c r="L10" s="10">
        <v>3028</v>
      </c>
      <c r="M10" s="10">
        <f>SUM(K10:L10)</f>
        <v>4785</v>
      </c>
    </row>
    <row r="11" spans="1:13" ht="13.5">
      <c r="A11" s="36"/>
      <c r="B11" s="37"/>
      <c r="C11" s="3" t="s">
        <v>12</v>
      </c>
      <c r="D11" s="10">
        <v>5</v>
      </c>
      <c r="E11" s="11"/>
      <c r="F11" s="10">
        <f>SUM(D11:E11)</f>
        <v>5</v>
      </c>
      <c r="G11" s="10">
        <v>49</v>
      </c>
      <c r="H11" s="10">
        <v>805</v>
      </c>
      <c r="I11" s="10">
        <v>954</v>
      </c>
      <c r="J11" s="10">
        <f>SUM(H11:I11)</f>
        <v>1759</v>
      </c>
      <c r="K11" s="10">
        <v>53</v>
      </c>
      <c r="L11" s="10">
        <v>39</v>
      </c>
      <c r="M11" s="10">
        <f>SUM(K11:L11)</f>
        <v>92</v>
      </c>
    </row>
    <row r="12" spans="1:13" ht="13.5">
      <c r="A12" s="25"/>
      <c r="B12" s="26"/>
      <c r="C12" s="3" t="s">
        <v>7</v>
      </c>
      <c r="D12" s="10">
        <f aca="true" t="shared" si="1" ref="D12:M12">SUM(D9:D11)</f>
        <v>224</v>
      </c>
      <c r="E12" s="10"/>
      <c r="F12" s="10">
        <f t="shared" si="1"/>
        <v>224</v>
      </c>
      <c r="G12" s="10">
        <f t="shared" si="1"/>
        <v>3417</v>
      </c>
      <c r="H12" s="10">
        <f>SUM(H9:H11)</f>
        <v>41285</v>
      </c>
      <c r="I12" s="10">
        <f t="shared" si="1"/>
        <v>39266</v>
      </c>
      <c r="J12" s="10">
        <f t="shared" si="1"/>
        <v>80551</v>
      </c>
      <c r="K12" s="10">
        <f t="shared" si="1"/>
        <v>1834</v>
      </c>
      <c r="L12" s="10">
        <f t="shared" si="1"/>
        <v>3093</v>
      </c>
      <c r="M12" s="10">
        <f t="shared" si="1"/>
        <v>4927</v>
      </c>
    </row>
    <row r="13" spans="1:13" ht="13.5">
      <c r="A13" s="23" t="s">
        <v>15</v>
      </c>
      <c r="B13" s="24"/>
      <c r="C13" s="3" t="s">
        <v>34</v>
      </c>
      <c r="D13" s="10">
        <v>1</v>
      </c>
      <c r="E13" s="11"/>
      <c r="F13" s="10">
        <f>SUM(D13:E13)</f>
        <v>1</v>
      </c>
      <c r="G13" s="10">
        <v>13</v>
      </c>
      <c r="H13" s="10">
        <v>243</v>
      </c>
      <c r="I13" s="10">
        <v>229</v>
      </c>
      <c r="J13" s="10">
        <f>SUM(H13:I13)</f>
        <v>472</v>
      </c>
      <c r="K13" s="10">
        <v>19</v>
      </c>
      <c r="L13" s="10">
        <v>10</v>
      </c>
      <c r="M13" s="10">
        <f>SUM(K13:L13)</f>
        <v>29</v>
      </c>
    </row>
    <row r="14" spans="1:13" ht="13.5">
      <c r="A14" s="36"/>
      <c r="B14" s="37"/>
      <c r="C14" s="3" t="s">
        <v>11</v>
      </c>
      <c r="D14" s="10">
        <v>107</v>
      </c>
      <c r="E14" s="11"/>
      <c r="F14" s="10">
        <f>SUM(D14:E14)</f>
        <v>107</v>
      </c>
      <c r="G14" s="10">
        <v>1347</v>
      </c>
      <c r="H14" s="10">
        <v>18534</v>
      </c>
      <c r="I14" s="10">
        <v>17985</v>
      </c>
      <c r="J14" s="10">
        <f>SUM(H14:I14)</f>
        <v>36519</v>
      </c>
      <c r="K14" s="10">
        <v>1614</v>
      </c>
      <c r="L14" s="10">
        <v>1088</v>
      </c>
      <c r="M14" s="10">
        <f>SUM(K14:L14)</f>
        <v>2702</v>
      </c>
    </row>
    <row r="15" spans="1:13" ht="13.5">
      <c r="A15" s="36"/>
      <c r="B15" s="37"/>
      <c r="C15" s="3" t="s">
        <v>12</v>
      </c>
      <c r="D15" s="10">
        <v>11</v>
      </c>
      <c r="E15" s="11"/>
      <c r="F15" s="10">
        <f>SUM(D15:E15)</f>
        <v>11</v>
      </c>
      <c r="G15" s="10">
        <v>126</v>
      </c>
      <c r="H15" s="10">
        <v>2832</v>
      </c>
      <c r="I15" s="10">
        <v>2056</v>
      </c>
      <c r="J15" s="10">
        <f>SUM(H15:I15)</f>
        <v>4888</v>
      </c>
      <c r="K15" s="10">
        <v>204</v>
      </c>
      <c r="L15" s="10">
        <v>70</v>
      </c>
      <c r="M15" s="10">
        <f>SUM(K15:L15)</f>
        <v>274</v>
      </c>
    </row>
    <row r="16" spans="1:13" ht="13.5">
      <c r="A16" s="25"/>
      <c r="B16" s="26"/>
      <c r="C16" s="3" t="s">
        <v>27</v>
      </c>
      <c r="D16" s="10">
        <f aca="true" t="shared" si="2" ref="D16:M16">SUM(D13:D15)</f>
        <v>119</v>
      </c>
      <c r="E16" s="10"/>
      <c r="F16" s="10">
        <f t="shared" si="2"/>
        <v>119</v>
      </c>
      <c r="G16" s="10">
        <f t="shared" si="2"/>
        <v>1486</v>
      </c>
      <c r="H16" s="10">
        <f t="shared" si="2"/>
        <v>21609</v>
      </c>
      <c r="I16" s="10">
        <f t="shared" si="2"/>
        <v>20270</v>
      </c>
      <c r="J16" s="10">
        <f t="shared" si="2"/>
        <v>41879</v>
      </c>
      <c r="K16" s="10">
        <f t="shared" si="2"/>
        <v>1837</v>
      </c>
      <c r="L16" s="10">
        <f t="shared" si="2"/>
        <v>1168</v>
      </c>
      <c r="M16" s="10">
        <f t="shared" si="2"/>
        <v>3005</v>
      </c>
    </row>
    <row r="17" spans="1:13" ht="13.5">
      <c r="A17" s="19" t="s">
        <v>30</v>
      </c>
      <c r="B17" s="44" t="s">
        <v>16</v>
      </c>
      <c r="C17" s="3" t="s">
        <v>17</v>
      </c>
      <c r="D17" s="10">
        <v>36</v>
      </c>
      <c r="E17" s="11"/>
      <c r="F17" s="10">
        <f aca="true" t="shared" si="3" ref="F17:F27">SUM(D17:E17)</f>
        <v>36</v>
      </c>
      <c r="G17" s="10">
        <v>664</v>
      </c>
      <c r="H17" s="10">
        <v>12581</v>
      </c>
      <c r="I17" s="10">
        <v>12549</v>
      </c>
      <c r="J17" s="10">
        <f>SUM(H17:I17)</f>
        <v>25130</v>
      </c>
      <c r="K17" s="10">
        <v>1209</v>
      </c>
      <c r="L17" s="10">
        <v>508</v>
      </c>
      <c r="M17" s="10">
        <f aca="true" t="shared" si="4" ref="M17:M29">SUM(K17:L17)</f>
        <v>1717</v>
      </c>
    </row>
    <row r="18" spans="1:13" ht="13.5">
      <c r="A18" s="20"/>
      <c r="B18" s="45"/>
      <c r="C18" s="3" t="s">
        <v>18</v>
      </c>
      <c r="D18" s="10">
        <v>2</v>
      </c>
      <c r="E18" s="11"/>
      <c r="F18" s="10">
        <f t="shared" si="3"/>
        <v>2</v>
      </c>
      <c r="G18" s="10">
        <v>42</v>
      </c>
      <c r="H18" s="10">
        <v>729</v>
      </c>
      <c r="I18" s="10">
        <v>953</v>
      </c>
      <c r="J18" s="10">
        <f aca="true" t="shared" si="5" ref="J18:J23">SUM(H18:I18)</f>
        <v>1682</v>
      </c>
      <c r="K18" s="10">
        <v>87</v>
      </c>
      <c r="L18" s="10">
        <v>45</v>
      </c>
      <c r="M18" s="10">
        <f t="shared" si="4"/>
        <v>132</v>
      </c>
    </row>
    <row r="19" spans="1:13" ht="13.5">
      <c r="A19" s="20"/>
      <c r="B19" s="45"/>
      <c r="C19" s="3" t="s">
        <v>12</v>
      </c>
      <c r="D19" s="10">
        <v>15</v>
      </c>
      <c r="E19" s="11"/>
      <c r="F19" s="10">
        <f t="shared" si="3"/>
        <v>15</v>
      </c>
      <c r="G19" s="10">
        <v>281</v>
      </c>
      <c r="H19" s="10">
        <v>5495</v>
      </c>
      <c r="I19" s="10">
        <v>4537</v>
      </c>
      <c r="J19" s="10">
        <f t="shared" si="5"/>
        <v>10032</v>
      </c>
      <c r="K19" s="10">
        <v>495</v>
      </c>
      <c r="L19" s="10">
        <v>167</v>
      </c>
      <c r="M19" s="10">
        <f t="shared" si="4"/>
        <v>662</v>
      </c>
    </row>
    <row r="20" spans="1:13" ht="13.5">
      <c r="A20" s="20"/>
      <c r="B20" s="46"/>
      <c r="C20" s="3" t="s">
        <v>28</v>
      </c>
      <c r="D20" s="10">
        <f>SUM(D17:D19)</f>
        <v>53</v>
      </c>
      <c r="E20" s="10"/>
      <c r="F20" s="10">
        <f aca="true" t="shared" si="6" ref="F20:M20">SUM(F17:F19)</f>
        <v>53</v>
      </c>
      <c r="G20" s="10">
        <f t="shared" si="6"/>
        <v>987</v>
      </c>
      <c r="H20" s="10">
        <f>SUM(H17:H19)</f>
        <v>18805</v>
      </c>
      <c r="I20" s="10">
        <f>SUM(I17:I19)</f>
        <v>18039</v>
      </c>
      <c r="J20" s="10">
        <f>SUM(J17:J19)</f>
        <v>36844</v>
      </c>
      <c r="K20" s="10">
        <f t="shared" si="6"/>
        <v>1791</v>
      </c>
      <c r="L20" s="10">
        <f t="shared" si="6"/>
        <v>720</v>
      </c>
      <c r="M20" s="10">
        <f t="shared" si="6"/>
        <v>2511</v>
      </c>
    </row>
    <row r="21" spans="1:13" ht="13.5">
      <c r="A21" s="20"/>
      <c r="B21" s="44" t="s">
        <v>19</v>
      </c>
      <c r="C21" s="3" t="s">
        <v>17</v>
      </c>
      <c r="D21" s="10">
        <v>8</v>
      </c>
      <c r="E21" s="11"/>
      <c r="F21" s="10">
        <f t="shared" si="3"/>
        <v>8</v>
      </c>
      <c r="G21" s="10">
        <v>29</v>
      </c>
      <c r="H21" s="10">
        <v>350</v>
      </c>
      <c r="I21" s="10">
        <v>295</v>
      </c>
      <c r="J21" s="10">
        <f t="shared" si="5"/>
        <v>645</v>
      </c>
      <c r="K21" s="10">
        <v>68</v>
      </c>
      <c r="L21" s="10">
        <v>10</v>
      </c>
      <c r="M21" s="10">
        <f t="shared" si="4"/>
        <v>78</v>
      </c>
    </row>
    <row r="22" spans="1:13" ht="27">
      <c r="A22" s="20"/>
      <c r="B22" s="45"/>
      <c r="C22" s="3" t="s">
        <v>20</v>
      </c>
      <c r="D22" s="11"/>
      <c r="E22" s="10">
        <v>2</v>
      </c>
      <c r="F22" s="10">
        <f t="shared" si="3"/>
        <v>2</v>
      </c>
      <c r="G22" s="10">
        <v>8</v>
      </c>
      <c r="H22" s="10">
        <v>77</v>
      </c>
      <c r="I22" s="10">
        <v>46</v>
      </c>
      <c r="J22" s="10">
        <f t="shared" si="5"/>
        <v>123</v>
      </c>
      <c r="K22" s="10">
        <v>13</v>
      </c>
      <c r="L22" s="10">
        <v>6</v>
      </c>
      <c r="M22" s="10">
        <f t="shared" si="4"/>
        <v>19</v>
      </c>
    </row>
    <row r="23" spans="1:13" ht="13.5">
      <c r="A23" s="20"/>
      <c r="B23" s="45"/>
      <c r="C23" s="3" t="s">
        <v>12</v>
      </c>
      <c r="D23" s="10">
        <v>1</v>
      </c>
      <c r="E23" s="11"/>
      <c r="F23" s="10">
        <f t="shared" si="3"/>
        <v>1</v>
      </c>
      <c r="G23" s="10">
        <v>16</v>
      </c>
      <c r="H23" s="10">
        <v>248</v>
      </c>
      <c r="I23" s="10">
        <v>273</v>
      </c>
      <c r="J23" s="10">
        <f t="shared" si="5"/>
        <v>521</v>
      </c>
      <c r="K23" s="10">
        <v>31</v>
      </c>
      <c r="L23" s="10">
        <v>8</v>
      </c>
      <c r="M23" s="10">
        <f t="shared" si="4"/>
        <v>39</v>
      </c>
    </row>
    <row r="24" spans="1:13" ht="13.5">
      <c r="A24" s="20"/>
      <c r="B24" s="46"/>
      <c r="C24" s="3" t="s">
        <v>28</v>
      </c>
      <c r="D24" s="10">
        <f aca="true" t="shared" si="7" ref="D24:M24">SUM(D21:D23)</f>
        <v>9</v>
      </c>
      <c r="E24" s="10">
        <f t="shared" si="7"/>
        <v>2</v>
      </c>
      <c r="F24" s="10">
        <f t="shared" si="7"/>
        <v>11</v>
      </c>
      <c r="G24" s="10">
        <f>SUM(G21:G23)</f>
        <v>53</v>
      </c>
      <c r="H24" s="10">
        <f>SUM(H21:H23)</f>
        <v>675</v>
      </c>
      <c r="I24" s="10">
        <f>SUM(I21:I23)</f>
        <v>614</v>
      </c>
      <c r="J24" s="10">
        <f>SUM(J21:J23)</f>
        <v>1289</v>
      </c>
      <c r="K24" s="10">
        <f t="shared" si="7"/>
        <v>112</v>
      </c>
      <c r="L24" s="10">
        <f t="shared" si="7"/>
        <v>24</v>
      </c>
      <c r="M24" s="10">
        <f t="shared" si="7"/>
        <v>136</v>
      </c>
    </row>
    <row r="25" spans="1:13" ht="13.5" customHeight="1">
      <c r="A25" s="21"/>
      <c r="B25" s="4"/>
      <c r="C25" s="3" t="s">
        <v>29</v>
      </c>
      <c r="D25" s="10">
        <f>SUM(D24,D20,)</f>
        <v>62</v>
      </c>
      <c r="E25" s="10">
        <f aca="true" t="shared" si="8" ref="E25:M25">SUM(E24,E20,)</f>
        <v>2</v>
      </c>
      <c r="F25" s="10">
        <f t="shared" si="8"/>
        <v>64</v>
      </c>
      <c r="G25" s="10">
        <f>SUM(G24,G20,)</f>
        <v>1040</v>
      </c>
      <c r="H25" s="10">
        <f t="shared" si="8"/>
        <v>19480</v>
      </c>
      <c r="I25" s="10">
        <f>SUM(I24,I20,)</f>
        <v>18653</v>
      </c>
      <c r="J25" s="10">
        <f t="shared" si="8"/>
        <v>38133</v>
      </c>
      <c r="K25" s="10">
        <f t="shared" si="8"/>
        <v>1903</v>
      </c>
      <c r="L25" s="10">
        <f t="shared" si="8"/>
        <v>744</v>
      </c>
      <c r="M25" s="10">
        <f t="shared" si="8"/>
        <v>2647</v>
      </c>
    </row>
    <row r="26" spans="1:13" ht="13.5" customHeight="1">
      <c r="A26" s="38" t="s">
        <v>21</v>
      </c>
      <c r="B26" s="39"/>
      <c r="C26" s="3" t="s">
        <v>13</v>
      </c>
      <c r="D26" s="10">
        <v>1</v>
      </c>
      <c r="E26" s="11"/>
      <c r="F26" s="10">
        <f t="shared" si="3"/>
        <v>1</v>
      </c>
      <c r="G26" s="10">
        <v>10</v>
      </c>
      <c r="H26" s="10">
        <v>366</v>
      </c>
      <c r="I26" s="10">
        <v>378</v>
      </c>
      <c r="J26" s="10">
        <f>SUM(H26:I26)</f>
        <v>744</v>
      </c>
      <c r="K26" s="10">
        <v>24</v>
      </c>
      <c r="L26" s="10">
        <v>20</v>
      </c>
      <c r="M26" s="10">
        <f t="shared" si="4"/>
        <v>44</v>
      </c>
    </row>
    <row r="27" spans="1:13" ht="13.5">
      <c r="A27" s="40"/>
      <c r="B27" s="41"/>
      <c r="C27" s="3" t="s">
        <v>12</v>
      </c>
      <c r="D27" s="10">
        <v>1</v>
      </c>
      <c r="E27" s="10"/>
      <c r="F27" s="10">
        <f t="shared" si="3"/>
        <v>1</v>
      </c>
      <c r="G27" s="10">
        <v>6</v>
      </c>
      <c r="H27" s="10">
        <v>188</v>
      </c>
      <c r="I27" s="10">
        <v>168</v>
      </c>
      <c r="J27" s="10">
        <f>SUM(H27:I27)</f>
        <v>356</v>
      </c>
      <c r="K27" s="10">
        <v>20</v>
      </c>
      <c r="L27" s="10">
        <v>9</v>
      </c>
      <c r="M27" s="10">
        <f t="shared" si="4"/>
        <v>29</v>
      </c>
    </row>
    <row r="28" spans="1:13" ht="13.5">
      <c r="A28" s="42"/>
      <c r="B28" s="43"/>
      <c r="C28" s="3" t="s">
        <v>27</v>
      </c>
      <c r="D28" s="10">
        <f>SUM(D26:D27)</f>
        <v>2</v>
      </c>
      <c r="E28" s="10"/>
      <c r="F28" s="10">
        <f aca="true" t="shared" si="9" ref="E28:M28">SUM(F26:F27)</f>
        <v>2</v>
      </c>
      <c r="G28" s="10">
        <f t="shared" si="9"/>
        <v>16</v>
      </c>
      <c r="H28" s="10">
        <f t="shared" si="9"/>
        <v>554</v>
      </c>
      <c r="I28" s="10">
        <f t="shared" si="9"/>
        <v>546</v>
      </c>
      <c r="J28" s="10">
        <f t="shared" si="9"/>
        <v>1100</v>
      </c>
      <c r="K28" s="10">
        <f t="shared" si="9"/>
        <v>44</v>
      </c>
      <c r="L28" s="10">
        <f t="shared" si="9"/>
        <v>29</v>
      </c>
      <c r="M28" s="10">
        <f t="shared" si="9"/>
        <v>73</v>
      </c>
    </row>
    <row r="29" spans="1:13" ht="13.5">
      <c r="A29" s="34" t="s">
        <v>22</v>
      </c>
      <c r="B29" s="35"/>
      <c r="C29" s="3" t="s">
        <v>17</v>
      </c>
      <c r="D29" s="10">
        <v>10</v>
      </c>
      <c r="E29" s="10">
        <v>2</v>
      </c>
      <c r="F29" s="10">
        <v>12</v>
      </c>
      <c r="G29" s="10">
        <v>379</v>
      </c>
      <c r="H29" s="10">
        <v>800</v>
      </c>
      <c r="I29" s="10">
        <v>434</v>
      </c>
      <c r="J29" s="10">
        <f>SUM(H29:I29)</f>
        <v>1234</v>
      </c>
      <c r="K29" s="10">
        <v>312</v>
      </c>
      <c r="L29" s="10">
        <v>471</v>
      </c>
      <c r="M29" s="10">
        <f t="shared" si="4"/>
        <v>783</v>
      </c>
    </row>
    <row r="30" spans="1:13" ht="13.5">
      <c r="A30" s="5"/>
      <c r="B30" s="5"/>
      <c r="C30" s="6"/>
      <c r="D30" s="7"/>
      <c r="E30" s="7"/>
      <c r="F30" s="8"/>
      <c r="G30" s="7"/>
      <c r="H30" s="7"/>
      <c r="I30" s="7"/>
      <c r="J30" s="8"/>
      <c r="K30" s="7"/>
      <c r="L30" s="7"/>
      <c r="M30" s="9" t="s">
        <v>33</v>
      </c>
    </row>
    <row r="32" ht="13.5">
      <c r="A32" s="1" t="s">
        <v>31</v>
      </c>
    </row>
    <row r="33" ht="13.5">
      <c r="A33" s="1" t="s">
        <v>25</v>
      </c>
    </row>
    <row r="34" ht="13.5">
      <c r="A34" s="1" t="s">
        <v>26</v>
      </c>
    </row>
    <row r="35" ht="13.5">
      <c r="A35" s="1" t="s">
        <v>23</v>
      </c>
    </row>
    <row r="36" ht="13.5">
      <c r="A36" s="1" t="s">
        <v>24</v>
      </c>
    </row>
  </sheetData>
  <sheetProtection/>
  <mergeCells count="15">
    <mergeCell ref="A29:B29"/>
    <mergeCell ref="A9:B12"/>
    <mergeCell ref="A13:B16"/>
    <mergeCell ref="A26:B28"/>
    <mergeCell ref="B17:B20"/>
    <mergeCell ref="B21:B24"/>
    <mergeCell ref="A5:B8"/>
    <mergeCell ref="A17:A25"/>
    <mergeCell ref="A2:M2"/>
    <mergeCell ref="A3:B4"/>
    <mergeCell ref="C3:C4"/>
    <mergeCell ref="D3:F3"/>
    <mergeCell ref="G3:G4"/>
    <mergeCell ref="H3:J3"/>
    <mergeCell ref="K3:M3"/>
  </mergeCells>
  <printOptions/>
  <pageMargins left="0.79" right="0.79" top="0.98" bottom="0.98" header="0.51" footer="0.51"/>
  <pageSetup horizontalDpi="600" verticalDpi="600" orientation="portrait" paperSize="9" scale="96" r:id="rId1"/>
  <ignoredErrors>
    <ignoredError sqref="J26:J27 J29 J6" formulaRange="1"/>
    <ignoredError sqref="M24 F24 F12 J12 M12 F16 J16 M16 F20 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１９年度学校基本数一覧</dc:title>
  <dc:subject/>
  <dc:creator/>
  <cp:keywords/>
  <dc:description/>
  <cp:lastModifiedBy>奈良県</cp:lastModifiedBy>
  <cp:lastPrinted>2011-08-02T08:30:44Z</cp:lastPrinted>
  <dcterms:created xsi:type="dcterms:W3CDTF">2009-07-24T07:09:32Z</dcterms:created>
  <dcterms:modified xsi:type="dcterms:W3CDTF">2018-06-11T07:15:30Z</dcterms:modified>
  <cp:category/>
  <cp:version/>
  <cp:contentType/>
  <cp:contentStatus/>
</cp:coreProperties>
</file>